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<sst xmlns="http://schemas.openxmlformats.org/spreadsheetml/2006/main" count="23" uniqueCount="22">
  <si>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STEP 1</t>
  </si>
  <si>
    <t>Sample size n=</t>
  </si>
  <si>
    <t>Sample number m=</t>
  </si>
  <si>
    <t>Data set</t>
  </si>
  <si>
    <t>Sample number</t>
  </si>
  <si>
    <t>c</t>
  </si>
  <si>
    <t>STEP 2</t>
  </si>
  <si>
    <t>SUM</t>
  </si>
  <si>
    <t>cbar</t>
  </si>
  <si>
    <t>UCL</t>
  </si>
  <si>
    <t>LCL</t>
  </si>
  <si>
    <t>STEP 3</t>
  </si>
  <si>
    <t>Plot the p-chart</t>
  </si>
  <si>
    <t>Please note:</t>
  </si>
  <si>
    <t xml:space="preserve">If fewer than 25 samples are entered, </t>
  </si>
  <si>
    <t>it is preferable to reformat the 'Source Data'</t>
  </si>
  <si>
    <t>to only include the cells with data.</t>
  </si>
  <si>
    <t>C-CHART Template FOR CONSTANT SAMPLE SIZE (v. B3.0)</t>
  </si>
  <si>
    <t>This spreadsheet template can be used to plot the c-chart by entering your own data set.</t>
  </si>
  <si>
    <t>Enter the sample size and the number of nonconformities counted:</t>
  </si>
  <si>
    <t xml:space="preserve"> Calculate the central line and the limits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</si>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</sst>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00"/>
    <numFmt numFmtId="185" formatCode="0.000"/>
    <numFmt numFmtId="186" formatCode="0.0"/>
    <numFmt numFmtId="187" formatCode="#,##0\ &quot;€&quot;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sz val="10.75"/>
      <color indexed="8"/>
      <name val="Arial"/>
      <family val="0"/>
    </font>
    <font>
      <sz val="9.0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c-chart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165"/>
          <c:w val="0.86025"/>
          <c:h val="0.6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template!$B$19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template!$C$18:$AB$18</c:f>
              <c:numCache/>
            </c:numRef>
          </c:xVal>
          <c:yVal>
            <c:numRef>
              <c:f>template!$C$19:$AB$19</c:f>
              <c:numCache/>
            </c:numRef>
          </c:yVal>
          <c:smooth val="0"/>
        </c:ser>
        <c:ser>
          <c:idx val="1"/>
          <c:order val="1"/>
          <c:tx>
            <c:strRef>
              <c:f>template!$B$20</c:f>
              <c:strCache>
                <c:ptCount val="1"/>
                <c:pt idx="0">
                  <c:v>cbar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template!$C$18:$AB$18</c:f>
              <c:numCache/>
            </c:numRef>
          </c:xVal>
          <c:yVal>
            <c:numRef>
              <c:f>template!$C$20:$AB$20</c:f>
              <c:numCache/>
            </c:numRef>
          </c:yVal>
          <c:smooth val="0"/>
        </c:ser>
        <c:ser>
          <c:idx val="2"/>
          <c:order val="2"/>
          <c:tx>
            <c:strRef>
              <c:f>template!$B$21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template!$C$18:$AB$18</c:f>
              <c:numCache/>
            </c:numRef>
          </c:xVal>
          <c:yVal>
            <c:numRef>
              <c:f>template!$C$21:$AB$21</c:f>
              <c:numCache/>
            </c:numRef>
          </c:yVal>
          <c:smooth val="0"/>
        </c:ser>
        <c:ser>
          <c:idx val="3"/>
          <c:order val="3"/>
          <c:tx>
            <c:strRef>
              <c:f>template!$B$22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template!$C$18:$AB$18</c:f>
              <c:numCache/>
            </c:numRef>
          </c:xVal>
          <c:yVal>
            <c:numRef>
              <c:f>template!$C$22:$AB$22</c:f>
              <c:numCache/>
            </c:numRef>
          </c:yVal>
          <c:smooth val="0"/>
        </c:ser>
        <c:axId val="10263674"/>
        <c:axId val="25264203"/>
      </c:scatterChart>
      <c:val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crossBetween val="midCat"/>
        <c:dispUnits/>
        <c:majorUnit val="1"/>
      </c:val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nonconformity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0375"/>
          <c:w val="0.0895"/>
          <c:h val="0.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27</xdr:row>
      <xdr:rowOff>9525</xdr:rowOff>
    </xdr:from>
    <xdr:to>
      <xdr:col>21</xdr:col>
      <xdr:colOff>190500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447800" y="5038725"/>
        <a:ext cx="77533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43"/>
  <sheetViews>
    <sheetView tabSelected="1" zoomScalePageLayoutView="0" workbookViewId="0" topLeftCell="A1">
      <selection activeCell="O35" sqref="O35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5" width="5.7109375" style="2" customWidth="1"/>
    <col min="6" max="6" width="5.8515625" style="2" customWidth="1"/>
    <col min="7" max="7" width="6.00390625" style="2" customWidth="1"/>
    <col min="8" max="26" width="5.7109375" style="2" customWidth="1"/>
    <col min="27" max="28" width="5.7109375" style="1" customWidth="1"/>
    <col min="29" max="16384" width="9.140625" style="1" customWidth="1"/>
  </cols>
  <sheetData>
    <row r="2" ht="26.25">
      <c r="B2" s="3" t="s">
        <v>17</v>
      </c>
    </row>
    <row r="4" spans="2:26" ht="15">
      <c r="B4" s="1" t="s">
        <v>18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6" spans="2:3" s="4" customFormat="1" ht="15.75">
      <c r="B6" s="4" t="s">
        <v>0</v>
      </c>
      <c r="C6" s="4" t="s">
        <v>19</v>
      </c>
    </row>
    <row r="7" ht="15.75" thickBot="1"/>
    <row r="8" spans="2:10" ht="15.75" thickBot="1">
      <c r="B8" s="5" t="s">
        <v>1</v>
      </c>
      <c r="C8" s="6"/>
      <c r="D8" s="7">
        <v>100</v>
      </c>
      <c r="G8" s="17" t="s">
        <v>2</v>
      </c>
      <c r="H8" s="17"/>
      <c r="I8" s="18"/>
      <c r="J8" s="7">
        <v>26</v>
      </c>
    </row>
    <row r="10" ht="15">
      <c r="B10" s="9" t="s">
        <v>3</v>
      </c>
    </row>
    <row r="12" spans="2:28" ht="15">
      <c r="B12" s="10" t="s">
        <v>4</v>
      </c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  <c r="K12" s="8">
        <v>9</v>
      </c>
      <c r="L12" s="8">
        <v>10</v>
      </c>
      <c r="M12" s="8">
        <v>11</v>
      </c>
      <c r="N12" s="8">
        <v>12</v>
      </c>
      <c r="O12" s="8">
        <v>13</v>
      </c>
      <c r="P12" s="8">
        <v>14</v>
      </c>
      <c r="Q12" s="8">
        <v>15</v>
      </c>
      <c r="R12" s="8">
        <v>16</v>
      </c>
      <c r="S12" s="8">
        <v>17</v>
      </c>
      <c r="T12" s="8">
        <v>18</v>
      </c>
      <c r="U12" s="8">
        <v>19</v>
      </c>
      <c r="V12" s="8">
        <v>20</v>
      </c>
      <c r="W12" s="8">
        <v>21</v>
      </c>
      <c r="X12" s="8">
        <v>22</v>
      </c>
      <c r="Y12" s="8">
        <v>23</v>
      </c>
      <c r="Z12" s="8">
        <v>24</v>
      </c>
      <c r="AA12" s="8">
        <v>25</v>
      </c>
      <c r="AB12" s="8">
        <v>26</v>
      </c>
    </row>
    <row r="13" spans="2:28" ht="15">
      <c r="B13" s="10" t="s">
        <v>5</v>
      </c>
      <c r="C13" s="8">
        <v>1</v>
      </c>
      <c r="D13" s="8">
        <v>0</v>
      </c>
      <c r="E13" s="8">
        <v>2</v>
      </c>
      <c r="F13" s="8">
        <v>1</v>
      </c>
      <c r="G13" s="8">
        <v>1</v>
      </c>
      <c r="H13" s="8">
        <v>2</v>
      </c>
      <c r="I13" s="8">
        <v>0</v>
      </c>
      <c r="J13" s="8">
        <v>1</v>
      </c>
      <c r="K13" s="8">
        <v>1</v>
      </c>
      <c r="L13" s="8">
        <v>2</v>
      </c>
      <c r="M13" s="8">
        <v>1</v>
      </c>
      <c r="N13" s="8">
        <v>0</v>
      </c>
      <c r="O13" s="8">
        <v>1</v>
      </c>
      <c r="P13" s="8">
        <v>1</v>
      </c>
      <c r="Q13" s="8">
        <v>2</v>
      </c>
      <c r="R13" s="8">
        <v>0</v>
      </c>
      <c r="S13" s="8">
        <v>2</v>
      </c>
      <c r="T13" s="8">
        <v>1</v>
      </c>
      <c r="U13" s="8">
        <v>2</v>
      </c>
      <c r="V13" s="8">
        <v>1</v>
      </c>
      <c r="W13" s="8">
        <v>2</v>
      </c>
      <c r="X13" s="8">
        <v>0</v>
      </c>
      <c r="Y13" s="8">
        <v>1</v>
      </c>
      <c r="Z13" s="8">
        <v>1</v>
      </c>
      <c r="AA13" s="11">
        <v>0</v>
      </c>
      <c r="AB13" s="11">
        <v>0</v>
      </c>
    </row>
    <row r="16" spans="2:26" ht="15.75">
      <c r="B16" s="4" t="s">
        <v>6</v>
      </c>
      <c r="C16" s="4" t="s">
        <v>20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8" spans="2:29" ht="15.75">
      <c r="B18" s="10" t="str">
        <f>B12</f>
        <v>Sample number</v>
      </c>
      <c r="C18" s="8">
        <f>C12</f>
        <v>1</v>
      </c>
      <c r="D18" s="8">
        <f aca="true" t="shared" si="0" ref="D18:AB18">D12</f>
        <v>2</v>
      </c>
      <c r="E18" s="8">
        <f t="shared" si="0"/>
        <v>3</v>
      </c>
      <c r="F18" s="8">
        <f t="shared" si="0"/>
        <v>4</v>
      </c>
      <c r="G18" s="8">
        <f t="shared" si="0"/>
        <v>5</v>
      </c>
      <c r="H18" s="8">
        <f t="shared" si="0"/>
        <v>6</v>
      </c>
      <c r="I18" s="8">
        <f t="shared" si="0"/>
        <v>7</v>
      </c>
      <c r="J18" s="8">
        <f t="shared" si="0"/>
        <v>8</v>
      </c>
      <c r="K18" s="8">
        <f t="shared" si="0"/>
        <v>9</v>
      </c>
      <c r="L18" s="8">
        <f t="shared" si="0"/>
        <v>10</v>
      </c>
      <c r="M18" s="8">
        <f t="shared" si="0"/>
        <v>11</v>
      </c>
      <c r="N18" s="8">
        <f t="shared" si="0"/>
        <v>12</v>
      </c>
      <c r="O18" s="8">
        <f t="shared" si="0"/>
        <v>13</v>
      </c>
      <c r="P18" s="8">
        <f t="shared" si="0"/>
        <v>14</v>
      </c>
      <c r="Q18" s="8">
        <f t="shared" si="0"/>
        <v>15</v>
      </c>
      <c r="R18" s="8">
        <f t="shared" si="0"/>
        <v>16</v>
      </c>
      <c r="S18" s="8">
        <f t="shared" si="0"/>
        <v>17</v>
      </c>
      <c r="T18" s="8">
        <f t="shared" si="0"/>
        <v>18</v>
      </c>
      <c r="U18" s="8">
        <f t="shared" si="0"/>
        <v>19</v>
      </c>
      <c r="V18" s="8">
        <f t="shared" si="0"/>
        <v>20</v>
      </c>
      <c r="W18" s="8">
        <f t="shared" si="0"/>
        <v>21</v>
      </c>
      <c r="X18" s="8">
        <f t="shared" si="0"/>
        <v>22</v>
      </c>
      <c r="Y18" s="8">
        <f t="shared" si="0"/>
        <v>23</v>
      </c>
      <c r="Z18" s="8">
        <f t="shared" si="0"/>
        <v>24</v>
      </c>
      <c r="AA18" s="8">
        <f t="shared" si="0"/>
        <v>25</v>
      </c>
      <c r="AB18" s="8">
        <f t="shared" si="0"/>
        <v>26</v>
      </c>
      <c r="AC18" s="12" t="s">
        <v>7</v>
      </c>
    </row>
    <row r="19" spans="2:29" ht="15">
      <c r="B19" s="10" t="s">
        <v>5</v>
      </c>
      <c r="C19" s="13">
        <f>C13</f>
        <v>1</v>
      </c>
      <c r="D19" s="13">
        <f aca="true" t="shared" si="1" ref="D19:AB19">D13</f>
        <v>0</v>
      </c>
      <c r="E19" s="13">
        <f t="shared" si="1"/>
        <v>2</v>
      </c>
      <c r="F19" s="13">
        <f t="shared" si="1"/>
        <v>1</v>
      </c>
      <c r="G19" s="13">
        <f t="shared" si="1"/>
        <v>1</v>
      </c>
      <c r="H19" s="13">
        <f t="shared" si="1"/>
        <v>2</v>
      </c>
      <c r="I19" s="13">
        <f t="shared" si="1"/>
        <v>0</v>
      </c>
      <c r="J19" s="13">
        <f t="shared" si="1"/>
        <v>1</v>
      </c>
      <c r="K19" s="13">
        <f t="shared" si="1"/>
        <v>1</v>
      </c>
      <c r="L19" s="13">
        <f t="shared" si="1"/>
        <v>2</v>
      </c>
      <c r="M19" s="13">
        <f t="shared" si="1"/>
        <v>1</v>
      </c>
      <c r="N19" s="13">
        <f t="shared" si="1"/>
        <v>0</v>
      </c>
      <c r="O19" s="13">
        <f t="shared" si="1"/>
        <v>1</v>
      </c>
      <c r="P19" s="13">
        <f t="shared" si="1"/>
        <v>1</v>
      </c>
      <c r="Q19" s="13">
        <f t="shared" si="1"/>
        <v>2</v>
      </c>
      <c r="R19" s="13">
        <f t="shared" si="1"/>
        <v>0</v>
      </c>
      <c r="S19" s="13">
        <f t="shared" si="1"/>
        <v>2</v>
      </c>
      <c r="T19" s="13">
        <f t="shared" si="1"/>
        <v>1</v>
      </c>
      <c r="U19" s="13">
        <f t="shared" si="1"/>
        <v>2</v>
      </c>
      <c r="V19" s="13">
        <f t="shared" si="1"/>
        <v>1</v>
      </c>
      <c r="W19" s="13">
        <f t="shared" si="1"/>
        <v>2</v>
      </c>
      <c r="X19" s="13">
        <f t="shared" si="1"/>
        <v>0</v>
      </c>
      <c r="Y19" s="13">
        <f t="shared" si="1"/>
        <v>1</v>
      </c>
      <c r="Z19" s="13">
        <f t="shared" si="1"/>
        <v>1</v>
      </c>
      <c r="AA19" s="13">
        <f t="shared" si="1"/>
        <v>0</v>
      </c>
      <c r="AB19" s="13">
        <f t="shared" si="1"/>
        <v>0</v>
      </c>
      <c r="AC19" s="14">
        <f>SUM(C19:AB19)</f>
        <v>26</v>
      </c>
    </row>
    <row r="20" spans="2:28" ht="15">
      <c r="B20" s="10" t="s">
        <v>8</v>
      </c>
      <c r="C20" s="15">
        <f>AC19/(J8-COUNTBLANK(C19:AB19))</f>
        <v>1</v>
      </c>
      <c r="D20" s="15">
        <f>AC19/(J8-COUNTBLANK(C19:AB19))</f>
        <v>1</v>
      </c>
      <c r="E20" s="15">
        <f>AC19/(J8-COUNTBLANK(C19:AB19))</f>
        <v>1</v>
      </c>
      <c r="F20" s="15">
        <f>AC19/(J8-COUNTBLANK(C19:AB19))</f>
        <v>1</v>
      </c>
      <c r="G20" s="15">
        <f>AC19/(J8-COUNTBLANK(D19:AC19))</f>
        <v>1</v>
      </c>
      <c r="H20" s="15">
        <f>AC19/(J8-COUNTBLANK(C19:AB19))</f>
        <v>1</v>
      </c>
      <c r="I20" s="15">
        <f>AC19/(J8-COUNTBLANK(C19:AB19))</f>
        <v>1</v>
      </c>
      <c r="J20" s="15">
        <f>AC19/(J8-COUNTBLANK(C19:AB19))</f>
        <v>1</v>
      </c>
      <c r="K20" s="15">
        <f>AC19/(J8-COUNTBLANK(C19:AB19))</f>
        <v>1</v>
      </c>
      <c r="L20" s="15">
        <f>AC19/(J8-COUNTBLANK(C19:AB19))</f>
        <v>1</v>
      </c>
      <c r="M20" s="15">
        <f>AC19/(J8-COUNTBLANK(C19:AB19))</f>
        <v>1</v>
      </c>
      <c r="N20" s="15">
        <f>AC19/(J8-COUNTBLANK(C19:AB19))</f>
        <v>1</v>
      </c>
      <c r="O20" s="15">
        <f>AC19/(J8-COUNTBLANK(C19:AB19))</f>
        <v>1</v>
      </c>
      <c r="P20" s="15">
        <f>AC19/(J8-COUNTBLANK(C19:AB19))</f>
        <v>1</v>
      </c>
      <c r="Q20" s="15">
        <f>AC19/(J8-COUNTBLANK(C19:AB19))</f>
        <v>1</v>
      </c>
      <c r="R20" s="15">
        <f>AC19/(J8-COUNTBLANK(C19:AB19))</f>
        <v>1</v>
      </c>
      <c r="S20" s="15">
        <f>AC19/(J8-COUNTBLANK(C19:AB19))</f>
        <v>1</v>
      </c>
      <c r="T20" s="15">
        <f>AC19/(J8-COUNTBLANK(C19:AB19))</f>
        <v>1</v>
      </c>
      <c r="U20" s="15">
        <f>AC19/(J8-COUNTBLANK(C19:AB19))</f>
        <v>1</v>
      </c>
      <c r="V20" s="15">
        <f>AC19/(J8-COUNTBLANK(C19:AB19))</f>
        <v>1</v>
      </c>
      <c r="W20" s="15">
        <f>AC19/(J8-COUNTBLANK(C19:AB19))</f>
        <v>1</v>
      </c>
      <c r="X20" s="15">
        <f>AC19/(J8-COUNTBLANK(C19:AB19))</f>
        <v>1</v>
      </c>
      <c r="Y20" s="15">
        <f>AC19/(J8-COUNTBLANK(C19:AB19))</f>
        <v>1</v>
      </c>
      <c r="Z20" s="15">
        <f>AC19/(J8-COUNTBLANK(C19:AB19))</f>
        <v>1</v>
      </c>
      <c r="AA20" s="16">
        <f>AC19/(J8-COUNTBLANK(C19:AB19))</f>
        <v>1</v>
      </c>
      <c r="AB20" s="16">
        <f>AC19/(J8-COUNTBLANK(C19:AB19))</f>
        <v>1</v>
      </c>
    </row>
    <row r="21" spans="2:28" ht="15">
      <c r="B21" s="10" t="s">
        <v>9</v>
      </c>
      <c r="C21" s="15">
        <f>C20+3*SQRT(C20)</f>
        <v>4</v>
      </c>
      <c r="D21" s="15">
        <f aca="true" t="shared" si="2" ref="D21:M21">D20+3*SQRT(D20)</f>
        <v>4</v>
      </c>
      <c r="E21" s="15">
        <f t="shared" si="2"/>
        <v>4</v>
      </c>
      <c r="F21" s="15">
        <f t="shared" si="2"/>
        <v>4</v>
      </c>
      <c r="G21" s="15">
        <f t="shared" si="2"/>
        <v>4</v>
      </c>
      <c r="H21" s="15">
        <f t="shared" si="2"/>
        <v>4</v>
      </c>
      <c r="I21" s="15">
        <f t="shared" si="2"/>
        <v>4</v>
      </c>
      <c r="J21" s="15">
        <f t="shared" si="2"/>
        <v>4</v>
      </c>
      <c r="K21" s="15">
        <f t="shared" si="2"/>
        <v>4</v>
      </c>
      <c r="L21" s="15">
        <f t="shared" si="2"/>
        <v>4</v>
      </c>
      <c r="M21" s="15">
        <f t="shared" si="2"/>
        <v>4</v>
      </c>
      <c r="N21" s="15">
        <f aca="true" t="shared" si="3" ref="N21:T21">N20+3*SQRT(N20)</f>
        <v>4</v>
      </c>
      <c r="O21" s="15">
        <f t="shared" si="3"/>
        <v>4</v>
      </c>
      <c r="P21" s="15">
        <f t="shared" si="3"/>
        <v>4</v>
      </c>
      <c r="Q21" s="15">
        <f t="shared" si="3"/>
        <v>4</v>
      </c>
      <c r="R21" s="15">
        <f t="shared" si="3"/>
        <v>4</v>
      </c>
      <c r="S21" s="15">
        <f t="shared" si="3"/>
        <v>4</v>
      </c>
      <c r="T21" s="15">
        <f t="shared" si="3"/>
        <v>4</v>
      </c>
      <c r="U21" s="15">
        <f aca="true" t="shared" si="4" ref="U21:AB21">U20+3*SQRT(U20)</f>
        <v>4</v>
      </c>
      <c r="V21" s="15">
        <f t="shared" si="4"/>
        <v>4</v>
      </c>
      <c r="W21" s="15">
        <f t="shared" si="4"/>
        <v>4</v>
      </c>
      <c r="X21" s="15">
        <f t="shared" si="4"/>
        <v>4</v>
      </c>
      <c r="Y21" s="15">
        <f t="shared" si="4"/>
        <v>4</v>
      </c>
      <c r="Z21" s="15">
        <f t="shared" si="4"/>
        <v>4</v>
      </c>
      <c r="AA21" s="15">
        <f t="shared" si="4"/>
        <v>4</v>
      </c>
      <c r="AB21" s="15">
        <f t="shared" si="4"/>
        <v>4</v>
      </c>
    </row>
    <row r="22" spans="2:28" ht="15">
      <c r="B22" s="10" t="s">
        <v>10</v>
      </c>
      <c r="C22" s="15">
        <f aca="true" t="shared" si="5" ref="C22:AB22">IF(C20-3*SQRT(C20)&gt;0,C20-3*SQRT(C20),0)</f>
        <v>0</v>
      </c>
      <c r="D22" s="15">
        <f t="shared" si="5"/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0</v>
      </c>
      <c r="T22" s="15">
        <f t="shared" si="5"/>
        <v>0</v>
      </c>
      <c r="U22" s="15">
        <f t="shared" si="5"/>
        <v>0</v>
      </c>
      <c r="V22" s="15">
        <f t="shared" si="5"/>
        <v>0</v>
      </c>
      <c r="W22" s="15">
        <f t="shared" si="5"/>
        <v>0</v>
      </c>
      <c r="X22" s="15">
        <f t="shared" si="5"/>
        <v>0</v>
      </c>
      <c r="Y22" s="15">
        <f t="shared" si="5"/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</row>
    <row r="25" spans="2:26" ht="15.75">
      <c r="B25" s="4" t="s">
        <v>11</v>
      </c>
      <c r="C25" s="4" t="s">
        <v>12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32" ht="15">
      <c r="X32" s="2" t="s">
        <v>13</v>
      </c>
    </row>
    <row r="33" ht="15">
      <c r="X33" s="2" t="s">
        <v>14</v>
      </c>
    </row>
    <row r="34" ht="15">
      <c r="X34" s="2" t="s">
        <v>15</v>
      </c>
    </row>
    <row r="35" ht="15">
      <c r="X35" s="2" t="s">
        <v>16</v>
      </c>
    </row>
    <row r="43" spans="2:3" ht="15">
      <c r="B43" s="1" t="s">
        <v>21</v>
      </c>
      <c r="C43" s="1"/>
    </row>
  </sheetData>
  <sheetProtection/>
  <mergeCells count="1">
    <mergeCell ref="G8:I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Worapol Puaratanaaroonkorn</cp:lastModifiedBy>
  <dcterms:created xsi:type="dcterms:W3CDTF">2005-03-18T15:50:06Z</dcterms:created>
  <dcterms:modified xsi:type="dcterms:W3CDTF">2014-11-25T01:42:11Z</dcterms:modified>
  <cp:category/>
  <cp:version/>
  <cp:contentType/>
  <cp:contentStatus/>
</cp:coreProperties>
</file>