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50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<sst xmlns="http://schemas.openxmlformats.org/spreadsheetml/2006/main" count="73" uniqueCount="73">
  <si>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Customer Requirements                                                 (Reflecting component/ object         behavior related to customer needs)</t>
  </si>
  <si>
    <t>Goal/Quality Plan (1-5)</t>
  </si>
  <si>
    <t>Describe the Requirement</t>
  </si>
  <si>
    <r>
      <t>Enter customer rating for our product</t>
    </r>
    <r>
      <rPr>
        <b/>
        <sz val="10"/>
        <rFont val="Arial"/>
        <family val="2"/>
      </rPr>
      <t xml:space="preserve"> </t>
    </r>
  </si>
  <si>
    <r>
      <t>Enter customer rating for  competitor A's product</t>
    </r>
    <r>
      <rPr>
        <b/>
        <sz val="10"/>
        <rFont val="Arial"/>
        <family val="2"/>
      </rPr>
      <t xml:space="preserve"> </t>
    </r>
  </si>
  <si>
    <t xml:space="preserve"> </t>
  </si>
  <si>
    <t>Importance Rating (1-5)</t>
  </si>
  <si>
    <t>Enter customer rating for competitor B's product</t>
  </si>
  <si>
    <t>Absolute Importance Rating</t>
  </si>
  <si>
    <t>Relative Importance Rating</t>
  </si>
  <si>
    <t>S.No.</t>
  </si>
  <si>
    <t>Enter customer rating for competitor C's product</t>
  </si>
  <si>
    <t>Enter Our Product ratings (1=Low, 5=High)</t>
  </si>
  <si>
    <t>Enter Competitor C's ratings (1-5); Graph</t>
  </si>
  <si>
    <t>Enter Competitor B's ratings (1-5); Graph</t>
  </si>
  <si>
    <t>Enter Competitor A's ratings (1-5); Graph</t>
  </si>
  <si>
    <r>
      <t>Object / Component Oriented Requirements Analysis Program Template</t>
    </r>
    <r>
      <rPr>
        <b/>
        <sz val="10"/>
        <rFont val="Arial"/>
        <family val="2"/>
      </rPr>
      <t xml:space="preserve">   </t>
    </r>
    <r>
      <rPr>
        <sz val="12"/>
        <rFont val="Arial"/>
        <family val="2"/>
      </rPr>
      <t xml:space="preserve"> by Professor Paul G. Ranky, PhD, NJIT / MERC, ver. 5</t>
    </r>
  </si>
  <si>
    <t xml:space="preserve">Engineering / Software Solutions Responding  to Customer                                                                                             Requirements </t>
  </si>
  <si>
    <t>© Paul G. Ranky, 2000-to date</t>
  </si>
  <si>
    <r>
      <t>Target Values</t>
    </r>
    <r>
      <rPr>
        <b/>
        <sz val="10"/>
        <color indexed="57"/>
        <rFont val="Arial"/>
        <family val="2"/>
      </rPr>
      <t xml:space="preserve"> (List here the parameters that specify engineering solutions accurately. If you don't know  the range of the acceptable values, use our Ranky-Taguchi Calculator Program for Designing an Experiment)</t>
    </r>
  </si>
  <si>
    <t>Low Cost Material</t>
  </si>
  <si>
    <t>Water Resistance</t>
  </si>
  <si>
    <t>Delivery Time</t>
  </si>
  <si>
    <t>Customization</t>
  </si>
  <si>
    <t>Low maintenance</t>
  </si>
  <si>
    <t>Easiness</t>
  </si>
  <si>
    <t>Insulation</t>
  </si>
  <si>
    <t>Heat Resistance</t>
  </si>
  <si>
    <t>Anti-Dust</t>
  </si>
  <si>
    <t>Innovative Product</t>
  </si>
  <si>
    <t>Product Material</t>
  </si>
  <si>
    <t>Compliance standards</t>
  </si>
  <si>
    <t>Eco-friendly</t>
  </si>
  <si>
    <t>Product Design</t>
  </si>
  <si>
    <t>Research &amp; Developtment</t>
  </si>
  <si>
    <t>Green &amp; Sustainable Engineering</t>
  </si>
  <si>
    <t>Material Analysis</t>
  </si>
  <si>
    <t>Manufauring System Design</t>
  </si>
  <si>
    <t>Automation System Implementing</t>
  </si>
  <si>
    <t>Recycling Process</t>
  </si>
  <si>
    <t>Manufacturing</t>
  </si>
  <si>
    <t>Quality Control</t>
  </si>
  <si>
    <t>Product Testing</t>
  </si>
  <si>
    <t>Maintenance</t>
  </si>
  <si>
    <t>Total Quality Management</t>
  </si>
  <si>
    <t>ISO 9001:2008</t>
  </si>
  <si>
    <t>Reliability</t>
  </si>
  <si>
    <t>Durability</t>
  </si>
  <si>
    <t>Using Green Energy</t>
  </si>
  <si>
    <t>Shape</t>
  </si>
  <si>
    <t>Light Wieght</t>
  </si>
  <si>
    <t>Collaboraion</t>
  </si>
  <si>
    <t>Product Safety</t>
  </si>
  <si>
    <t>Customer Satisfications with New Feature and Material</t>
  </si>
  <si>
    <t>New Kind of Plastic with 60% Recycle Plastic</t>
  </si>
  <si>
    <t xml:space="preserve">30% Reduction of Waste Plastic, 60% of Grren Energy Usage </t>
  </si>
  <si>
    <t>Strong, Durable Material</t>
  </si>
  <si>
    <t>70% of Automative Processing</t>
  </si>
  <si>
    <t>2 Tons/ Day</t>
  </si>
  <si>
    <t>2,000 Pieces/Day</t>
  </si>
  <si>
    <t>20 Trained Workers</t>
  </si>
  <si>
    <t>Limited 0.01% Error</t>
  </si>
  <si>
    <t>8 Testing Tools</t>
  </si>
  <si>
    <t>Once a year</t>
  </si>
  <si>
    <t>Every Process</t>
  </si>
  <si>
    <t>100% Compliance</t>
  </si>
  <si>
    <t>80% Collaboration</t>
  </si>
  <si>
    <t>The Blue in Green Recycling and Manufacturing Company</t>
  </si>
  <si>
    <t>CORA Spreadsheet Be Professor Paul Ranky</t>
  </si>
  <si>
    <t>By Worapol Puaratanaaroonkorn</t>
  </si>
  <si>
    <t>Date: Oct-18, 2014</t>
  </si>
  <si>
    <t>RFID Technology</t>
  </si>
  <si>
    <t>Within 1 sec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</si>
</sst>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12"/>
      <color indexed="5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8.5"/>
      <color indexed="8"/>
      <name val="Times New Roman"/>
      <family val="1"/>
    </font>
    <font>
      <sz val="8.75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4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24997000396251678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8" xfId="53" applyFont="1" applyFill="1" applyBorder="1" applyAlignment="1" applyProtection="1">
      <alignment horizontal="right"/>
      <protection/>
    </xf>
    <xf numFmtId="0" fontId="0" fillId="0" borderId="14" xfId="53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wrapText="1"/>
    </xf>
    <xf numFmtId="0" fontId="7" fillId="0" borderId="3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6" xfId="53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35" xfId="53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7" fillId="0" borderId="2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9" fontId="1" fillId="0" borderId="0" xfId="53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4" xfId="0" applyFont="1" applyBorder="1" applyAlignment="1">
      <alignment horizontal="left" wrapText="1"/>
    </xf>
    <xf numFmtId="0" fontId="0" fillId="0" borderId="44" xfId="0" applyBorder="1" applyAlignment="1">
      <alignment wrapText="1"/>
    </xf>
    <xf numFmtId="0" fontId="0" fillId="0" borderId="35" xfId="53" applyFont="1" applyFill="1" applyBorder="1" applyAlignment="1" applyProtection="1">
      <alignment horizontal="right" vertical="center"/>
      <protection/>
    </xf>
    <xf numFmtId="0" fontId="57" fillId="0" borderId="4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46" xfId="0" applyFont="1" applyBorder="1" applyAlignment="1">
      <alignment/>
    </xf>
    <xf numFmtId="0" fontId="57" fillId="0" borderId="47" xfId="0" applyFont="1" applyBorder="1" applyAlignment="1">
      <alignment/>
    </xf>
    <xf numFmtId="0" fontId="57" fillId="0" borderId="48" xfId="0" applyFont="1" applyBorder="1" applyAlignment="1">
      <alignment/>
    </xf>
    <xf numFmtId="0" fontId="57" fillId="0" borderId="49" xfId="0" applyFont="1" applyBorder="1" applyAlignment="1">
      <alignment/>
    </xf>
    <xf numFmtId="0" fontId="9" fillId="0" borderId="50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 wrapText="1"/>
    </xf>
    <xf numFmtId="0" fontId="0" fillId="33" borderId="29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14" xfId="53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>
      <alignment horizontal="right"/>
    </xf>
    <xf numFmtId="0" fontId="0" fillId="33" borderId="35" xfId="0" applyFont="1" applyFill="1" applyBorder="1" applyAlignment="1">
      <alignment horizontal="right"/>
    </xf>
    <xf numFmtId="0" fontId="58" fillId="33" borderId="23" xfId="0" applyFont="1" applyFill="1" applyBorder="1" applyAlignment="1">
      <alignment horizontal="center" textRotation="90" wrapText="1"/>
    </xf>
    <xf numFmtId="0" fontId="6" fillId="33" borderId="2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58" fillId="33" borderId="29" xfId="0" applyFont="1" applyFill="1" applyBorder="1" applyAlignment="1">
      <alignment/>
    </xf>
    <xf numFmtId="0" fontId="57" fillId="0" borderId="31" xfId="0" applyFont="1" applyBorder="1" applyAlignment="1">
      <alignment/>
    </xf>
    <xf numFmtId="0" fontId="57" fillId="0" borderId="51" xfId="0" applyFont="1" applyBorder="1" applyAlignment="1">
      <alignment/>
    </xf>
    <xf numFmtId="0" fontId="57" fillId="0" borderId="52" xfId="0" applyFont="1" applyBorder="1" applyAlignment="1">
      <alignment/>
    </xf>
    <xf numFmtId="0" fontId="57" fillId="0" borderId="45" xfId="53" applyFont="1" applyBorder="1" applyAlignment="1" applyProtection="1">
      <alignment/>
      <protection/>
    </xf>
    <xf numFmtId="0" fontId="57" fillId="0" borderId="0" xfId="53" applyFont="1" applyBorder="1" applyAlignment="1" applyProtection="1">
      <alignment/>
      <protection/>
    </xf>
    <xf numFmtId="0" fontId="57" fillId="0" borderId="46" xfId="53" applyFont="1" applyBorder="1" applyAlignment="1" applyProtection="1">
      <alignment/>
      <protection/>
    </xf>
    <xf numFmtId="0" fontId="5" fillId="0" borderId="29" xfId="0" applyFont="1" applyBorder="1" applyAlignment="1">
      <alignment horizontal="center" vertical="center" textRotation="90" wrapText="1"/>
    </xf>
    <xf numFmtId="0" fontId="3" fillId="0" borderId="40" xfId="0" applyFont="1" applyBorder="1" applyAlignment="1" quotePrefix="1">
      <alignment horizontal="center" vertical="center" textRotation="90" wrapText="1"/>
    </xf>
    <xf numFmtId="0" fontId="15" fillId="0" borderId="53" xfId="0" applyFont="1" applyBorder="1" applyAlignment="1">
      <alignment horizontal="center" vertical="center" textRotation="90" wrapText="1"/>
    </xf>
    <xf numFmtId="0" fontId="3" fillId="0" borderId="54" xfId="0" applyFont="1" applyBorder="1" applyAlignment="1" quotePrefix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3" fillId="0" borderId="31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4" fillId="0" borderId="0" xfId="53" applyFont="1" applyBorder="1" applyAlignment="1" applyProtection="1">
      <alignment horizontal="center"/>
      <protection/>
    </xf>
    <xf numFmtId="0" fontId="17" fillId="0" borderId="28" xfId="0" applyFont="1" applyBorder="1" applyAlignment="1">
      <alignment horizontal="center" textRotation="90"/>
    </xf>
    <xf numFmtId="0" fontId="17" fillId="0" borderId="12" xfId="0" applyFont="1" applyBorder="1" applyAlignment="1">
      <alignment horizontal="center" textRotation="90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wrapText="1"/>
    </xf>
    <xf numFmtId="0" fontId="6" fillId="0" borderId="58" xfId="0" applyFont="1" applyFill="1" applyBorder="1" applyAlignment="1">
      <alignment horizontal="left" wrapText="1"/>
    </xf>
    <xf numFmtId="0" fontId="16" fillId="0" borderId="3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left" wrapText="1"/>
    </xf>
    <xf numFmtId="0" fontId="5" fillId="0" borderId="61" xfId="0" applyFont="1" applyFill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7" fillId="0" borderId="31" xfId="0" applyFont="1" applyBorder="1" applyAlignment="1">
      <alignment horizontal="center" textRotation="90"/>
    </xf>
    <xf numFmtId="0" fontId="7" fillId="0" borderId="45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15" fillId="0" borderId="62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0" fillId="33" borderId="28" xfId="0" applyFill="1" applyBorder="1" applyAlignment="1">
      <alignment horizontal="center" textRotation="90"/>
    </xf>
    <xf numFmtId="0" fontId="0" fillId="33" borderId="12" xfId="0" applyFont="1" applyFill="1" applyBorder="1" applyAlignment="1">
      <alignment horizontal="center" textRotation="90"/>
    </xf>
    <xf numFmtId="0" fontId="13" fillId="0" borderId="28" xfId="0" applyFont="1" applyBorder="1" applyAlignment="1">
      <alignment horizontal="center" vertical="center" textRotation="90" wrapText="1"/>
    </xf>
    <xf numFmtId="0" fontId="3" fillId="0" borderId="12" xfId="0" applyFont="1" applyBorder="1" applyAlignment="1" quotePrefix="1">
      <alignment horizontal="center" vertical="center" textRotation="90" wrapText="1"/>
    </xf>
    <xf numFmtId="0" fontId="10" fillId="0" borderId="33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575"/>
          <c:w val="0.7727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Sheet1!$D$38:$R$38</c:f>
              <c:numCache/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Sheet1!$D$39:$R$39</c:f>
              <c:numCache/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Sheet1!$D$40:$R$40</c:f>
              <c:numCache/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Sheet1!$D$41:$R$41</c:f>
              <c:numCache/>
            </c:numRef>
          </c:yVal>
          <c:smooth val="0"/>
        </c:ser>
        <c:axId val="58311334"/>
        <c:axId val="55039959"/>
      </c:scatterChart>
      <c:valAx>
        <c:axId val="58311334"/>
        <c:scaling>
          <c:orientation val="minMax"/>
          <c:max val="20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 val="autoZero"/>
        <c:crossBetween val="midCat"/>
        <c:dispUnits/>
        <c:majorUnit val="1"/>
        <c:minorUnit val="1"/>
      </c:valAx>
      <c:valAx>
        <c:axId val="5503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078"/>
          <c:w val="0.246"/>
          <c:h val="0.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13"/>
          <c:w val="0.9525"/>
          <c:h val="0.877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Sheet1!$T$10:$T$29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Sheet1!$U$10:$U$29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Sheet1!$V$10:$V$29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Sheet1!$W$10:$W$29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axId val="25597584"/>
        <c:axId val="29051665"/>
      </c:scatterChart>
      <c:valAx>
        <c:axId val="255975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051665"/>
        <c:crossesAt val="0"/>
        <c:crossBetween val="midCat"/>
        <c:dispUnits/>
        <c:majorUnit val="1"/>
        <c:minorUnit val="1"/>
      </c:valAx>
      <c:valAx>
        <c:axId val="29051665"/>
        <c:scaling>
          <c:orientation val="maxMin"/>
          <c:max val="2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597584"/>
        <c:crosses val="autoZero"/>
        <c:crossBetween val="midCat"/>
        <c:dispUnits/>
        <c:majorUnit val="21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75"/>
          <c:y val="0"/>
          <c:w val="0.916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2381250" cy="1647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9525</xdr:rowOff>
    </xdr:from>
    <xdr:to>
      <xdr:col>22</xdr:col>
      <xdr:colOff>200025</xdr:colOff>
      <xdr:row>34</xdr:row>
      <xdr:rowOff>409575</xdr:rowOff>
    </xdr:to>
    <xdr:graphicFrame>
      <xdr:nvGraphicFramePr>
        <xdr:cNvPr id="2" name="Chart 150"/>
        <xdr:cNvGraphicFramePr/>
      </xdr:nvGraphicFramePr>
      <xdr:xfrm>
        <a:off x="2438400" y="11639550"/>
        <a:ext cx="70199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19050</xdr:colOff>
      <xdr:row>6</xdr:row>
      <xdr:rowOff>333375</xdr:rowOff>
    </xdr:from>
    <xdr:to>
      <xdr:col>27</xdr:col>
      <xdr:colOff>66675</xdr:colOff>
      <xdr:row>29</xdr:row>
      <xdr:rowOff>447675</xdr:rowOff>
    </xdr:to>
    <xdr:graphicFrame>
      <xdr:nvGraphicFramePr>
        <xdr:cNvPr id="3" name="Chart 151"/>
        <xdr:cNvGraphicFramePr/>
      </xdr:nvGraphicFramePr>
      <xdr:xfrm>
        <a:off x="9791700" y="1419225"/>
        <a:ext cx="2486025" cy="958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mware@mac.com?subject=Ranky%20-%20CORA%20template..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33">
      <selection activeCell="T30" sqref="T30"/>
    </sheetView>
  </sheetViews>
  <sheetFormatPr defaultColWidth="9.140625" defaultRowHeight="12.75"/>
  <cols>
    <col min="1" max="1" width="4.7109375" style="1" customWidth="1"/>
    <col min="2" max="2" width="30.8515625" style="1" customWidth="1"/>
    <col min="3" max="3" width="4.7109375" style="26" customWidth="1"/>
    <col min="4" max="18" width="4.7109375" style="1" customWidth="1"/>
    <col min="19" max="19" width="4.7109375" style="26" customWidth="1"/>
    <col min="20" max="23" width="7.7109375" style="1" customWidth="1"/>
    <col min="24" max="16384" width="9.140625" style="1" customWidth="1"/>
  </cols>
  <sheetData>
    <row r="1" ht="13.5" thickBot="1">
      <c r="B1" s="59"/>
    </row>
    <row r="2" spans="2:23" ht="12.75">
      <c r="B2" s="106" t="s">
        <v>16</v>
      </c>
      <c r="C2" s="107"/>
      <c r="D2" s="107"/>
      <c r="E2" s="107"/>
      <c r="F2" s="107"/>
      <c r="G2" s="107"/>
      <c r="H2" s="107"/>
      <c r="I2" s="107"/>
      <c r="O2" s="84" t="s">
        <v>67</v>
      </c>
      <c r="P2" s="85"/>
      <c r="Q2" s="85"/>
      <c r="R2" s="85"/>
      <c r="S2" s="85"/>
      <c r="T2" s="85"/>
      <c r="U2" s="85"/>
      <c r="V2" s="85"/>
      <c r="W2" s="86"/>
    </row>
    <row r="3" spans="2:28" ht="12.75">
      <c r="B3" s="107"/>
      <c r="C3" s="107"/>
      <c r="D3" s="107"/>
      <c r="E3" s="107"/>
      <c r="F3" s="107"/>
      <c r="G3" s="107"/>
      <c r="H3" s="107"/>
      <c r="I3" s="107"/>
      <c r="O3" s="87" t="s">
        <v>68</v>
      </c>
      <c r="P3" s="88"/>
      <c r="Q3" s="88"/>
      <c r="R3" s="88"/>
      <c r="S3" s="88"/>
      <c r="T3" s="88"/>
      <c r="U3" s="88"/>
      <c r="V3" s="88"/>
      <c r="W3" s="89"/>
      <c r="X3" s="103"/>
      <c r="Y3" s="103"/>
      <c r="Z3" s="103"/>
      <c r="AA3" s="103"/>
      <c r="AB3" s="103"/>
    </row>
    <row r="4" spans="2:23" ht="12.75">
      <c r="B4" s="107"/>
      <c r="C4" s="107"/>
      <c r="D4" s="107"/>
      <c r="E4" s="107"/>
      <c r="F4" s="107"/>
      <c r="G4" s="107"/>
      <c r="H4" s="107"/>
      <c r="I4" s="107"/>
      <c r="O4" s="66" t="s">
        <v>69</v>
      </c>
      <c r="P4" s="67"/>
      <c r="Q4" s="67"/>
      <c r="R4" s="67"/>
      <c r="S4" s="67"/>
      <c r="T4" s="67"/>
      <c r="U4" s="67"/>
      <c r="V4" s="67"/>
      <c r="W4" s="68"/>
    </row>
    <row r="5" spans="2:23" ht="13.5" thickBot="1">
      <c r="B5" s="107"/>
      <c r="C5" s="107"/>
      <c r="D5" s="107"/>
      <c r="E5" s="107"/>
      <c r="F5" s="107"/>
      <c r="G5" s="107"/>
      <c r="H5" s="107"/>
      <c r="I5" s="107"/>
      <c r="O5" s="69" t="s">
        <v>70</v>
      </c>
      <c r="P5" s="70"/>
      <c r="Q5" s="70"/>
      <c r="R5" s="70"/>
      <c r="S5" s="70"/>
      <c r="T5" s="70" t="s">
        <v>5</v>
      </c>
      <c r="U5" s="70"/>
      <c r="V5" s="70"/>
      <c r="W5" s="71"/>
    </row>
    <row r="6" spans="2:9" ht="20.25" customHeight="1" thickBot="1">
      <c r="B6" s="60" t="s">
        <v>18</v>
      </c>
      <c r="C6" s="25"/>
      <c r="D6" s="25"/>
      <c r="E6" s="25"/>
      <c r="F6" s="25"/>
      <c r="G6" s="25"/>
      <c r="H6" s="25"/>
      <c r="I6" s="25"/>
    </row>
    <row r="7" spans="1:23" ht="62.25" customHeight="1">
      <c r="A7" s="101" t="s">
        <v>17</v>
      </c>
      <c r="B7" s="102"/>
      <c r="C7" s="116" t="s">
        <v>6</v>
      </c>
      <c r="D7" s="118" t="s">
        <v>33</v>
      </c>
      <c r="E7" s="99" t="s">
        <v>34</v>
      </c>
      <c r="F7" s="104" t="s">
        <v>35</v>
      </c>
      <c r="G7" s="99" t="s">
        <v>36</v>
      </c>
      <c r="H7" s="99" t="s">
        <v>37</v>
      </c>
      <c r="I7" s="99" t="s">
        <v>38</v>
      </c>
      <c r="J7" s="99" t="s">
        <v>39</v>
      </c>
      <c r="K7" s="99" t="s">
        <v>40</v>
      </c>
      <c r="L7" s="99" t="s">
        <v>41</v>
      </c>
      <c r="M7" s="99" t="s">
        <v>42</v>
      </c>
      <c r="N7" s="99" t="s">
        <v>43</v>
      </c>
      <c r="O7" s="99" t="s">
        <v>44</v>
      </c>
      <c r="P7" s="99" t="s">
        <v>45</v>
      </c>
      <c r="Q7" s="99" t="s">
        <v>51</v>
      </c>
      <c r="R7" s="124" t="s">
        <v>71</v>
      </c>
      <c r="S7" s="128" t="s">
        <v>1</v>
      </c>
      <c r="T7" s="130" t="s">
        <v>3</v>
      </c>
      <c r="U7" s="90" t="s">
        <v>4</v>
      </c>
      <c r="V7" s="126" t="s">
        <v>7</v>
      </c>
      <c r="W7" s="92" t="s">
        <v>11</v>
      </c>
    </row>
    <row r="8" spans="1:23" ht="67.5" customHeight="1" thickBot="1">
      <c r="A8" s="114" t="s">
        <v>0</v>
      </c>
      <c r="B8" s="115"/>
      <c r="C8" s="117"/>
      <c r="D8" s="119"/>
      <c r="E8" s="100"/>
      <c r="F8" s="105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25"/>
      <c r="S8" s="129"/>
      <c r="T8" s="131"/>
      <c r="U8" s="91"/>
      <c r="V8" s="127"/>
      <c r="W8" s="93"/>
    </row>
    <row r="9" spans="1:23" ht="15.75" customHeight="1" thickBot="1">
      <c r="A9" s="30" t="s">
        <v>10</v>
      </c>
      <c r="B9" s="31" t="s">
        <v>2</v>
      </c>
      <c r="C9" s="55"/>
      <c r="D9" s="54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29">
        <v>11</v>
      </c>
      <c r="O9" s="29">
        <v>12</v>
      </c>
      <c r="P9" s="29">
        <v>13</v>
      </c>
      <c r="Q9" s="29">
        <v>14</v>
      </c>
      <c r="R9" s="74">
        <v>15</v>
      </c>
      <c r="S9" s="44"/>
      <c r="T9" s="57"/>
      <c r="U9" s="57"/>
      <c r="V9" s="56"/>
      <c r="W9" s="58"/>
    </row>
    <row r="10" spans="1:23" ht="30" customHeight="1">
      <c r="A10" s="5">
        <v>1</v>
      </c>
      <c r="B10" s="61" t="s">
        <v>30</v>
      </c>
      <c r="C10" s="33">
        <v>5</v>
      </c>
      <c r="D10" s="36">
        <v>9</v>
      </c>
      <c r="E10" s="22">
        <v>9</v>
      </c>
      <c r="F10" s="22">
        <v>9</v>
      </c>
      <c r="G10" s="23">
        <v>9</v>
      </c>
      <c r="H10" s="23">
        <v>3</v>
      </c>
      <c r="I10" s="23"/>
      <c r="J10" s="23">
        <v>9</v>
      </c>
      <c r="K10" s="22">
        <v>3</v>
      </c>
      <c r="L10" s="22">
        <v>3</v>
      </c>
      <c r="M10" s="22">
        <v>3</v>
      </c>
      <c r="N10" s="23">
        <v>1</v>
      </c>
      <c r="O10" s="23">
        <v>3</v>
      </c>
      <c r="P10" s="23">
        <v>3</v>
      </c>
      <c r="Q10" s="23">
        <v>9</v>
      </c>
      <c r="R10" s="75">
        <v>3</v>
      </c>
      <c r="S10" s="19">
        <v>5</v>
      </c>
      <c r="T10" s="15">
        <v>5</v>
      </c>
      <c r="U10" s="15">
        <v>4</v>
      </c>
      <c r="V10" s="9">
        <v>3</v>
      </c>
      <c r="W10" s="10">
        <v>4</v>
      </c>
    </row>
    <row r="11" spans="1:23" ht="30" customHeight="1">
      <c r="A11" s="8">
        <v>2</v>
      </c>
      <c r="B11" s="62" t="s">
        <v>31</v>
      </c>
      <c r="C11" s="34">
        <v>5</v>
      </c>
      <c r="D11" s="37">
        <v>9</v>
      </c>
      <c r="E11" s="12">
        <v>9</v>
      </c>
      <c r="F11" s="12">
        <v>3</v>
      </c>
      <c r="G11" s="24">
        <v>1</v>
      </c>
      <c r="H11" s="24">
        <v>3</v>
      </c>
      <c r="I11" s="24">
        <v>9</v>
      </c>
      <c r="J11" s="24">
        <v>3</v>
      </c>
      <c r="K11" s="24">
        <v>9</v>
      </c>
      <c r="L11" s="12">
        <v>9</v>
      </c>
      <c r="M11" s="12">
        <v>9</v>
      </c>
      <c r="N11" s="24">
        <v>1</v>
      </c>
      <c r="O11" s="24">
        <v>9</v>
      </c>
      <c r="P11" s="24">
        <v>3</v>
      </c>
      <c r="Q11" s="24">
        <v>9</v>
      </c>
      <c r="R11" s="76">
        <v>9</v>
      </c>
      <c r="S11" s="20">
        <v>5</v>
      </c>
      <c r="T11" s="15">
        <v>4</v>
      </c>
      <c r="U11" s="15">
        <v>3</v>
      </c>
      <c r="V11" s="9">
        <v>4</v>
      </c>
      <c r="W11" s="10">
        <v>3</v>
      </c>
    </row>
    <row r="12" spans="1:23" ht="30" customHeight="1">
      <c r="A12" s="8">
        <v>3</v>
      </c>
      <c r="B12" s="62" t="s">
        <v>32</v>
      </c>
      <c r="C12" s="34">
        <v>5</v>
      </c>
      <c r="D12" s="37">
        <v>3</v>
      </c>
      <c r="E12" s="12">
        <v>3</v>
      </c>
      <c r="F12" s="12">
        <v>9</v>
      </c>
      <c r="G12" s="24">
        <v>9</v>
      </c>
      <c r="H12" s="24">
        <v>9</v>
      </c>
      <c r="I12" s="24">
        <v>9</v>
      </c>
      <c r="J12" s="24">
        <v>9</v>
      </c>
      <c r="K12" s="24">
        <v>9</v>
      </c>
      <c r="L12" s="12">
        <v>3</v>
      </c>
      <c r="M12" s="12">
        <v>1</v>
      </c>
      <c r="N12" s="24">
        <v>3</v>
      </c>
      <c r="O12" s="24">
        <v>9</v>
      </c>
      <c r="P12" s="24">
        <v>3</v>
      </c>
      <c r="Q12" s="24">
        <v>9</v>
      </c>
      <c r="R12" s="76">
        <v>9</v>
      </c>
      <c r="S12" s="20">
        <v>5</v>
      </c>
      <c r="T12" s="15">
        <v>5</v>
      </c>
      <c r="U12" s="15">
        <v>4</v>
      </c>
      <c r="V12" s="9">
        <v>4</v>
      </c>
      <c r="W12" s="10">
        <v>5</v>
      </c>
    </row>
    <row r="13" spans="1:23" ht="30" customHeight="1">
      <c r="A13" s="8">
        <v>4</v>
      </c>
      <c r="B13" s="62" t="s">
        <v>49</v>
      </c>
      <c r="C13" s="34">
        <v>4</v>
      </c>
      <c r="D13" s="37">
        <v>9</v>
      </c>
      <c r="E13" s="24">
        <v>3</v>
      </c>
      <c r="F13" s="24"/>
      <c r="G13" s="24">
        <v>1</v>
      </c>
      <c r="H13" s="24"/>
      <c r="I13" s="24">
        <v>3</v>
      </c>
      <c r="J13" s="24">
        <v>3</v>
      </c>
      <c r="K13" s="24">
        <v>9</v>
      </c>
      <c r="L13" s="24">
        <v>3</v>
      </c>
      <c r="M13" s="24">
        <v>3</v>
      </c>
      <c r="N13" s="24">
        <v>1</v>
      </c>
      <c r="O13" s="24">
        <v>3</v>
      </c>
      <c r="P13" s="24"/>
      <c r="Q13" s="24">
        <v>3</v>
      </c>
      <c r="R13" s="76">
        <v>3</v>
      </c>
      <c r="S13" s="20">
        <v>3</v>
      </c>
      <c r="T13" s="15">
        <v>3</v>
      </c>
      <c r="U13" s="15">
        <v>5</v>
      </c>
      <c r="V13" s="9">
        <v>3</v>
      </c>
      <c r="W13" s="10">
        <v>4</v>
      </c>
    </row>
    <row r="14" spans="1:23" ht="30" customHeight="1">
      <c r="A14" s="8">
        <v>5</v>
      </c>
      <c r="B14" s="62" t="s">
        <v>46</v>
      </c>
      <c r="C14" s="34">
        <v>4</v>
      </c>
      <c r="D14" s="38"/>
      <c r="E14" s="12">
        <v>3</v>
      </c>
      <c r="F14" s="12"/>
      <c r="G14" s="24">
        <v>3</v>
      </c>
      <c r="H14" s="24">
        <v>1</v>
      </c>
      <c r="I14" s="24"/>
      <c r="J14" s="24"/>
      <c r="K14" s="12">
        <v>9</v>
      </c>
      <c r="L14" s="12">
        <v>3</v>
      </c>
      <c r="M14" s="12">
        <v>3</v>
      </c>
      <c r="N14" s="24"/>
      <c r="O14" s="24">
        <v>3</v>
      </c>
      <c r="P14" s="24"/>
      <c r="Q14" s="24">
        <v>3</v>
      </c>
      <c r="R14" s="77">
        <v>3</v>
      </c>
      <c r="S14" s="20">
        <v>4</v>
      </c>
      <c r="T14" s="42">
        <v>3</v>
      </c>
      <c r="U14" s="42">
        <v>4</v>
      </c>
      <c r="V14" s="6">
        <v>5</v>
      </c>
      <c r="W14" s="7">
        <v>3</v>
      </c>
    </row>
    <row r="15" spans="1:23" ht="30" customHeight="1">
      <c r="A15" s="8">
        <v>6</v>
      </c>
      <c r="B15" s="62" t="s">
        <v>47</v>
      </c>
      <c r="C15" s="34">
        <v>4</v>
      </c>
      <c r="D15" s="38">
        <v>3</v>
      </c>
      <c r="E15" s="12">
        <v>9</v>
      </c>
      <c r="F15" s="12"/>
      <c r="G15" s="24">
        <v>9</v>
      </c>
      <c r="H15" s="24">
        <v>1</v>
      </c>
      <c r="I15" s="24"/>
      <c r="J15" s="24"/>
      <c r="K15" s="12">
        <v>9</v>
      </c>
      <c r="L15" s="12">
        <v>3</v>
      </c>
      <c r="M15" s="12">
        <v>3</v>
      </c>
      <c r="N15" s="24"/>
      <c r="O15" s="24">
        <v>3</v>
      </c>
      <c r="P15" s="24"/>
      <c r="Q15" s="24">
        <v>3</v>
      </c>
      <c r="R15" s="77">
        <v>3</v>
      </c>
      <c r="S15" s="20">
        <v>5</v>
      </c>
      <c r="T15" s="42">
        <v>4</v>
      </c>
      <c r="U15" s="42">
        <v>4</v>
      </c>
      <c r="V15" s="6">
        <v>3</v>
      </c>
      <c r="W15" s="7">
        <v>3</v>
      </c>
    </row>
    <row r="16" spans="1:23" ht="30" customHeight="1">
      <c r="A16" s="8">
        <v>7</v>
      </c>
      <c r="B16" s="62" t="s">
        <v>48</v>
      </c>
      <c r="C16" s="34">
        <v>5</v>
      </c>
      <c r="D16" s="38"/>
      <c r="E16" s="12"/>
      <c r="F16" s="12">
        <v>9</v>
      </c>
      <c r="G16" s="24">
        <v>3</v>
      </c>
      <c r="H16" s="24">
        <v>9</v>
      </c>
      <c r="I16" s="24">
        <v>9</v>
      </c>
      <c r="J16" s="12">
        <v>9</v>
      </c>
      <c r="K16" s="12">
        <v>9</v>
      </c>
      <c r="L16" s="12">
        <v>1</v>
      </c>
      <c r="M16" s="12">
        <v>1</v>
      </c>
      <c r="N16" s="24">
        <v>9</v>
      </c>
      <c r="O16" s="24">
        <v>9</v>
      </c>
      <c r="P16" s="24">
        <v>3</v>
      </c>
      <c r="Q16" s="12">
        <v>9</v>
      </c>
      <c r="R16" s="77">
        <v>9</v>
      </c>
      <c r="S16" s="20">
        <v>5</v>
      </c>
      <c r="T16" s="42">
        <v>5</v>
      </c>
      <c r="U16" s="42">
        <v>3</v>
      </c>
      <c r="V16" s="6">
        <v>4</v>
      </c>
      <c r="W16" s="7">
        <v>4</v>
      </c>
    </row>
    <row r="17" spans="1:23" ht="30" customHeight="1">
      <c r="A17" s="8">
        <v>8</v>
      </c>
      <c r="B17" s="63" t="s">
        <v>52</v>
      </c>
      <c r="C17" s="34">
        <v>3</v>
      </c>
      <c r="D17" s="38">
        <v>3</v>
      </c>
      <c r="E17" s="12">
        <v>3</v>
      </c>
      <c r="F17" s="12">
        <v>3</v>
      </c>
      <c r="G17" s="24">
        <v>3</v>
      </c>
      <c r="H17" s="24">
        <v>3</v>
      </c>
      <c r="I17" s="24">
        <v>1</v>
      </c>
      <c r="J17" s="24">
        <v>3</v>
      </c>
      <c r="K17" s="12">
        <v>3</v>
      </c>
      <c r="L17" s="12">
        <v>3</v>
      </c>
      <c r="M17" s="12">
        <v>3</v>
      </c>
      <c r="N17" s="24">
        <v>1</v>
      </c>
      <c r="O17" s="24">
        <v>3</v>
      </c>
      <c r="P17" s="24">
        <v>9</v>
      </c>
      <c r="Q17" s="24"/>
      <c r="R17" s="77">
        <v>3</v>
      </c>
      <c r="S17" s="20">
        <v>4</v>
      </c>
      <c r="T17" s="42">
        <v>4</v>
      </c>
      <c r="U17" s="42">
        <v>3</v>
      </c>
      <c r="V17" s="6">
        <v>5</v>
      </c>
      <c r="W17" s="7">
        <v>3</v>
      </c>
    </row>
    <row r="18" spans="1:23" ht="30" customHeight="1">
      <c r="A18" s="8">
        <v>9</v>
      </c>
      <c r="B18" s="62" t="s">
        <v>29</v>
      </c>
      <c r="C18" s="34">
        <v>5</v>
      </c>
      <c r="D18" s="38">
        <v>9</v>
      </c>
      <c r="E18" s="12">
        <v>9</v>
      </c>
      <c r="F18" s="12">
        <v>1</v>
      </c>
      <c r="G18" s="24">
        <v>9</v>
      </c>
      <c r="H18" s="24">
        <v>3</v>
      </c>
      <c r="I18" s="24">
        <v>3</v>
      </c>
      <c r="J18" s="24">
        <v>9</v>
      </c>
      <c r="K18" s="12">
        <v>3</v>
      </c>
      <c r="L18" s="12">
        <v>1</v>
      </c>
      <c r="M18" s="12">
        <v>3</v>
      </c>
      <c r="N18" s="24">
        <v>1</v>
      </c>
      <c r="O18" s="24">
        <v>9</v>
      </c>
      <c r="P18" s="24"/>
      <c r="Q18" s="24">
        <v>9</v>
      </c>
      <c r="R18" s="77">
        <v>1</v>
      </c>
      <c r="S18" s="20">
        <v>5</v>
      </c>
      <c r="T18" s="42">
        <v>5</v>
      </c>
      <c r="U18" s="42">
        <v>3</v>
      </c>
      <c r="V18" s="6">
        <v>4</v>
      </c>
      <c r="W18" s="7">
        <v>4</v>
      </c>
    </row>
    <row r="19" spans="1:23" ht="30" customHeight="1">
      <c r="A19" s="8">
        <v>10</v>
      </c>
      <c r="B19" s="62" t="s">
        <v>20</v>
      </c>
      <c r="C19" s="34">
        <v>4</v>
      </c>
      <c r="D19" s="38">
        <v>1</v>
      </c>
      <c r="E19" s="12">
        <v>9</v>
      </c>
      <c r="F19" s="12">
        <v>3</v>
      </c>
      <c r="G19" s="24">
        <v>3</v>
      </c>
      <c r="H19" s="24"/>
      <c r="I19" s="24">
        <v>1</v>
      </c>
      <c r="J19" s="24">
        <v>3</v>
      </c>
      <c r="K19" s="12">
        <v>1</v>
      </c>
      <c r="L19" s="12">
        <v>1</v>
      </c>
      <c r="M19" s="12"/>
      <c r="N19" s="24"/>
      <c r="O19" s="24">
        <v>3</v>
      </c>
      <c r="P19" s="24">
        <v>3</v>
      </c>
      <c r="Q19" s="24">
        <v>3</v>
      </c>
      <c r="R19" s="77">
        <v>3</v>
      </c>
      <c r="S19" s="20">
        <v>4</v>
      </c>
      <c r="T19" s="42">
        <v>3</v>
      </c>
      <c r="U19" s="42">
        <v>4</v>
      </c>
      <c r="V19" s="6">
        <v>5</v>
      </c>
      <c r="W19" s="7">
        <v>2</v>
      </c>
    </row>
    <row r="20" spans="1:23" ht="30" customHeight="1">
      <c r="A20" s="8">
        <v>11</v>
      </c>
      <c r="B20" s="62" t="s">
        <v>21</v>
      </c>
      <c r="C20" s="34">
        <v>5</v>
      </c>
      <c r="D20" s="38">
        <v>3</v>
      </c>
      <c r="E20" s="12">
        <v>9</v>
      </c>
      <c r="F20" s="12"/>
      <c r="G20" s="24">
        <v>9</v>
      </c>
      <c r="H20" s="24"/>
      <c r="I20" s="24"/>
      <c r="J20" s="24">
        <v>1</v>
      </c>
      <c r="K20" s="12">
        <v>1</v>
      </c>
      <c r="L20" s="12">
        <v>9</v>
      </c>
      <c r="M20" s="12">
        <v>9</v>
      </c>
      <c r="N20" s="24"/>
      <c r="O20" s="24">
        <v>3</v>
      </c>
      <c r="P20" s="24">
        <v>9</v>
      </c>
      <c r="Q20" s="24">
        <v>9</v>
      </c>
      <c r="R20" s="77">
        <v>3</v>
      </c>
      <c r="S20" s="20">
        <v>4</v>
      </c>
      <c r="T20" s="42">
        <v>4</v>
      </c>
      <c r="U20" s="42">
        <v>3</v>
      </c>
      <c r="V20" s="6">
        <v>2</v>
      </c>
      <c r="W20" s="7">
        <v>5</v>
      </c>
    </row>
    <row r="21" spans="1:23" ht="30" customHeight="1">
      <c r="A21" s="8">
        <v>12</v>
      </c>
      <c r="B21" s="62" t="s">
        <v>22</v>
      </c>
      <c r="C21" s="34">
        <v>4</v>
      </c>
      <c r="D21" s="38"/>
      <c r="E21" s="12"/>
      <c r="F21" s="12"/>
      <c r="G21" s="24">
        <v>3</v>
      </c>
      <c r="H21" s="24">
        <v>9</v>
      </c>
      <c r="I21" s="24">
        <v>9</v>
      </c>
      <c r="J21" s="24"/>
      <c r="K21" s="12">
        <v>9</v>
      </c>
      <c r="L21" s="12">
        <v>3</v>
      </c>
      <c r="M21" s="12">
        <v>1</v>
      </c>
      <c r="N21" s="24">
        <v>9</v>
      </c>
      <c r="O21" s="24">
        <v>9</v>
      </c>
      <c r="P21" s="24">
        <v>3</v>
      </c>
      <c r="Q21" s="24">
        <v>3</v>
      </c>
      <c r="R21" s="77">
        <v>9</v>
      </c>
      <c r="S21" s="20">
        <v>5</v>
      </c>
      <c r="T21" s="42">
        <v>3</v>
      </c>
      <c r="U21" s="42">
        <v>4</v>
      </c>
      <c r="V21" s="6">
        <v>3</v>
      </c>
      <c r="W21" s="7">
        <v>4</v>
      </c>
    </row>
    <row r="22" spans="1:23" ht="30" customHeight="1">
      <c r="A22" s="8">
        <v>13</v>
      </c>
      <c r="B22" s="62" t="s">
        <v>23</v>
      </c>
      <c r="C22" s="34">
        <v>4</v>
      </c>
      <c r="D22" s="38">
        <v>9</v>
      </c>
      <c r="E22" s="12">
        <v>3</v>
      </c>
      <c r="F22" s="12"/>
      <c r="G22" s="24">
        <v>3</v>
      </c>
      <c r="H22" s="24"/>
      <c r="I22" s="24"/>
      <c r="J22" s="24"/>
      <c r="K22" s="12">
        <v>1</v>
      </c>
      <c r="L22" s="12">
        <v>3</v>
      </c>
      <c r="M22" s="12"/>
      <c r="N22" s="24"/>
      <c r="O22" s="24">
        <v>1</v>
      </c>
      <c r="P22" s="24">
        <v>3</v>
      </c>
      <c r="Q22" s="24">
        <v>3</v>
      </c>
      <c r="R22" s="77">
        <v>3</v>
      </c>
      <c r="S22" s="20">
        <v>4</v>
      </c>
      <c r="T22" s="42">
        <v>3</v>
      </c>
      <c r="U22" s="42">
        <v>5</v>
      </c>
      <c r="V22" s="6">
        <v>3</v>
      </c>
      <c r="W22" s="7">
        <v>3</v>
      </c>
    </row>
    <row r="23" spans="1:23" ht="30" customHeight="1">
      <c r="A23" s="8">
        <v>14</v>
      </c>
      <c r="B23" s="62" t="s">
        <v>24</v>
      </c>
      <c r="C23" s="34">
        <v>3</v>
      </c>
      <c r="D23" s="38">
        <v>1</v>
      </c>
      <c r="E23" s="12">
        <v>1</v>
      </c>
      <c r="F23" s="12"/>
      <c r="G23" s="24">
        <v>3</v>
      </c>
      <c r="H23" s="24"/>
      <c r="I23" s="24"/>
      <c r="J23" s="24"/>
      <c r="K23" s="12">
        <v>1</v>
      </c>
      <c r="L23" s="12">
        <v>3</v>
      </c>
      <c r="M23" s="12">
        <v>3</v>
      </c>
      <c r="N23" s="24">
        <v>1</v>
      </c>
      <c r="O23" s="24">
        <v>3</v>
      </c>
      <c r="P23" s="24">
        <v>3</v>
      </c>
      <c r="Q23" s="24"/>
      <c r="R23" s="77">
        <v>3</v>
      </c>
      <c r="S23" s="20">
        <v>4</v>
      </c>
      <c r="T23" s="42">
        <v>4</v>
      </c>
      <c r="U23" s="42">
        <v>3</v>
      </c>
      <c r="V23" s="6">
        <v>2</v>
      </c>
      <c r="W23" s="7">
        <v>4</v>
      </c>
    </row>
    <row r="24" spans="1:23" ht="30" customHeight="1">
      <c r="A24" s="8">
        <v>15</v>
      </c>
      <c r="B24" s="62" t="s">
        <v>25</v>
      </c>
      <c r="C24" s="34">
        <v>3</v>
      </c>
      <c r="D24" s="38">
        <v>3</v>
      </c>
      <c r="E24" s="12"/>
      <c r="F24" s="12"/>
      <c r="G24" s="24"/>
      <c r="H24" s="24"/>
      <c r="I24" s="24"/>
      <c r="J24" s="24"/>
      <c r="K24" s="12"/>
      <c r="L24" s="12">
        <v>3</v>
      </c>
      <c r="M24" s="12"/>
      <c r="N24" s="24"/>
      <c r="O24" s="24">
        <v>1</v>
      </c>
      <c r="P24" s="24">
        <v>1</v>
      </c>
      <c r="Q24" s="24">
        <v>1</v>
      </c>
      <c r="R24" s="77"/>
      <c r="S24" s="20">
        <v>3</v>
      </c>
      <c r="T24" s="42">
        <v>3</v>
      </c>
      <c r="U24" s="42">
        <v>2</v>
      </c>
      <c r="V24" s="6">
        <v>2</v>
      </c>
      <c r="W24" s="7">
        <v>3</v>
      </c>
    </row>
    <row r="25" spans="1:23" ht="30" customHeight="1">
      <c r="A25" s="8">
        <v>16</v>
      </c>
      <c r="B25" s="62" t="s">
        <v>26</v>
      </c>
      <c r="C25" s="34">
        <v>3</v>
      </c>
      <c r="D25" s="38">
        <v>3</v>
      </c>
      <c r="E25" s="12">
        <v>3</v>
      </c>
      <c r="F25" s="12"/>
      <c r="G25" s="24">
        <v>9</v>
      </c>
      <c r="H25" s="24">
        <v>1</v>
      </c>
      <c r="I25" s="24"/>
      <c r="J25" s="24">
        <v>1</v>
      </c>
      <c r="K25" s="12">
        <v>1</v>
      </c>
      <c r="L25" s="12">
        <v>3</v>
      </c>
      <c r="M25" s="12">
        <v>3</v>
      </c>
      <c r="N25" s="24"/>
      <c r="O25" s="24">
        <v>3</v>
      </c>
      <c r="P25" s="24">
        <v>3</v>
      </c>
      <c r="Q25" s="24"/>
      <c r="R25" s="77">
        <v>1</v>
      </c>
      <c r="S25" s="20">
        <v>4</v>
      </c>
      <c r="T25" s="42">
        <v>4</v>
      </c>
      <c r="U25" s="42">
        <v>3</v>
      </c>
      <c r="V25" s="6">
        <v>2</v>
      </c>
      <c r="W25" s="7">
        <v>5</v>
      </c>
    </row>
    <row r="26" spans="1:23" ht="30" customHeight="1">
      <c r="A26" s="8">
        <v>17</v>
      </c>
      <c r="B26" s="62" t="s">
        <v>27</v>
      </c>
      <c r="C26" s="34">
        <v>4</v>
      </c>
      <c r="D26" s="38">
        <v>3</v>
      </c>
      <c r="E26" s="12">
        <v>3</v>
      </c>
      <c r="F26" s="12"/>
      <c r="G26" s="24">
        <v>3</v>
      </c>
      <c r="H26" s="24">
        <v>1</v>
      </c>
      <c r="I26" s="24"/>
      <c r="J26" s="24">
        <v>1</v>
      </c>
      <c r="K26" s="12"/>
      <c r="L26" s="12">
        <v>3</v>
      </c>
      <c r="M26" s="12">
        <v>3</v>
      </c>
      <c r="N26" s="24"/>
      <c r="O26" s="24">
        <v>3</v>
      </c>
      <c r="P26" s="24">
        <v>3</v>
      </c>
      <c r="Q26" s="24"/>
      <c r="R26" s="77">
        <v>1</v>
      </c>
      <c r="S26" s="20">
        <v>3</v>
      </c>
      <c r="T26" s="42">
        <v>3</v>
      </c>
      <c r="U26" s="42">
        <v>3</v>
      </c>
      <c r="V26" s="6">
        <v>2</v>
      </c>
      <c r="W26" s="7">
        <v>2</v>
      </c>
    </row>
    <row r="27" spans="1:23" ht="30" customHeight="1">
      <c r="A27" s="8">
        <v>18</v>
      </c>
      <c r="B27" s="62" t="s">
        <v>28</v>
      </c>
      <c r="C27" s="34">
        <v>4</v>
      </c>
      <c r="D27" s="38">
        <v>3</v>
      </c>
      <c r="E27" s="12">
        <v>3</v>
      </c>
      <c r="F27" s="12"/>
      <c r="G27" s="24">
        <v>3</v>
      </c>
      <c r="H27" s="24">
        <v>1</v>
      </c>
      <c r="I27" s="24"/>
      <c r="J27" s="24">
        <v>1</v>
      </c>
      <c r="K27" s="12">
        <v>3</v>
      </c>
      <c r="L27" s="12">
        <v>3</v>
      </c>
      <c r="M27" s="12">
        <v>3</v>
      </c>
      <c r="N27" s="24"/>
      <c r="O27" s="24">
        <v>3</v>
      </c>
      <c r="P27" s="24">
        <v>9</v>
      </c>
      <c r="Q27" s="24"/>
      <c r="R27" s="77">
        <v>1</v>
      </c>
      <c r="S27" s="20">
        <v>4</v>
      </c>
      <c r="T27" s="42">
        <v>4</v>
      </c>
      <c r="U27" s="42">
        <v>2</v>
      </c>
      <c r="V27" s="6">
        <v>3</v>
      </c>
      <c r="W27" s="7">
        <v>2</v>
      </c>
    </row>
    <row r="28" spans="1:23" ht="30" customHeight="1">
      <c r="A28" s="8">
        <v>19</v>
      </c>
      <c r="B28" s="64" t="s">
        <v>50</v>
      </c>
      <c r="C28" s="34">
        <v>3</v>
      </c>
      <c r="D28" s="38">
        <v>9</v>
      </c>
      <c r="E28" s="12">
        <v>1</v>
      </c>
      <c r="F28" s="12"/>
      <c r="G28" s="24">
        <v>3</v>
      </c>
      <c r="H28" s="24">
        <v>1</v>
      </c>
      <c r="I28" s="24"/>
      <c r="J28" s="24">
        <v>1</v>
      </c>
      <c r="K28" s="12"/>
      <c r="L28" s="12">
        <v>3</v>
      </c>
      <c r="M28" s="12">
        <v>3</v>
      </c>
      <c r="N28" s="24"/>
      <c r="O28" s="24">
        <v>3</v>
      </c>
      <c r="P28" s="24">
        <v>3</v>
      </c>
      <c r="Q28" s="24"/>
      <c r="R28" s="77">
        <v>1</v>
      </c>
      <c r="S28" s="20">
        <v>3</v>
      </c>
      <c r="T28" s="42">
        <v>3</v>
      </c>
      <c r="U28" s="42">
        <v>5</v>
      </c>
      <c r="V28" s="6">
        <v>2</v>
      </c>
      <c r="W28" s="7">
        <v>4</v>
      </c>
    </row>
    <row r="29" spans="1:23" ht="30" customHeight="1" thickBot="1">
      <c r="A29" s="2">
        <v>20</v>
      </c>
      <c r="B29" s="32"/>
      <c r="C29" s="35"/>
      <c r="D29" s="39"/>
      <c r="E29" s="40"/>
      <c r="F29" s="40"/>
      <c r="G29" s="41"/>
      <c r="H29" s="41"/>
      <c r="I29" s="41"/>
      <c r="J29" s="65"/>
      <c r="K29" s="40"/>
      <c r="L29" s="40"/>
      <c r="M29" s="40"/>
      <c r="N29" s="41"/>
      <c r="O29" s="41"/>
      <c r="P29" s="41"/>
      <c r="Q29" s="41"/>
      <c r="R29" s="78"/>
      <c r="S29" s="21"/>
      <c r="T29" s="43"/>
      <c r="U29" s="43"/>
      <c r="V29" s="4"/>
      <c r="W29" s="3"/>
    </row>
    <row r="30" spans="1:19" s="51" customFormat="1" ht="84.75" customHeight="1" thickBot="1">
      <c r="A30" s="110" t="s">
        <v>19</v>
      </c>
      <c r="B30" s="111"/>
      <c r="C30" s="49"/>
      <c r="D30" s="72" t="s">
        <v>53</v>
      </c>
      <c r="E30" s="73" t="s">
        <v>54</v>
      </c>
      <c r="F30" s="73" t="s">
        <v>55</v>
      </c>
      <c r="G30" s="73" t="s">
        <v>56</v>
      </c>
      <c r="H30" s="73" t="s">
        <v>57</v>
      </c>
      <c r="I30" s="73" t="s">
        <v>60</v>
      </c>
      <c r="J30" s="73" t="s">
        <v>58</v>
      </c>
      <c r="K30" s="73" t="s">
        <v>59</v>
      </c>
      <c r="L30" s="73" t="s">
        <v>61</v>
      </c>
      <c r="M30" s="73" t="s">
        <v>62</v>
      </c>
      <c r="N30" s="73" t="s">
        <v>63</v>
      </c>
      <c r="O30" s="73" t="s">
        <v>64</v>
      </c>
      <c r="P30" s="73" t="s">
        <v>65</v>
      </c>
      <c r="Q30" s="73" t="s">
        <v>66</v>
      </c>
      <c r="R30" s="79" t="s">
        <v>72</v>
      </c>
      <c r="S30" s="50"/>
    </row>
    <row r="31" s="94" customFormat="1" ht="34.5" customHeight="1"/>
    <row r="32" s="94" customFormat="1" ht="34.5" customHeight="1"/>
    <row r="33" s="94" customFormat="1" ht="34.5" customHeight="1"/>
    <row r="34" s="94" customFormat="1" ht="34.5" customHeight="1"/>
    <row r="35" s="94" customFormat="1" ht="34.5" customHeight="1" thickBot="1"/>
    <row r="36" spans="1:19" s="27" customFormat="1" ht="19.5" customHeight="1" thickBot="1">
      <c r="A36" s="112" t="s">
        <v>8</v>
      </c>
      <c r="B36" s="113"/>
      <c r="C36" s="45"/>
      <c r="D36" s="46">
        <f aca="true" t="shared" si="0" ref="D36:R36">SUMPRODUCT($C$10:$C$29,D10:D29)</f>
        <v>334</v>
      </c>
      <c r="E36" s="47">
        <f t="shared" si="0"/>
        <v>351</v>
      </c>
      <c r="F36" s="47">
        <f t="shared" si="0"/>
        <v>176</v>
      </c>
      <c r="G36" s="47">
        <f t="shared" si="0"/>
        <v>366</v>
      </c>
      <c r="H36" s="47">
        <f t="shared" si="0"/>
        <v>202</v>
      </c>
      <c r="I36" s="47">
        <f t="shared" si="0"/>
        <v>205</v>
      </c>
      <c r="J36" s="47">
        <f t="shared" si="0"/>
        <v>247</v>
      </c>
      <c r="K36" s="47">
        <f t="shared" si="0"/>
        <v>349</v>
      </c>
      <c r="L36" s="47">
        <f t="shared" si="0"/>
        <v>263</v>
      </c>
      <c r="M36" s="47">
        <f t="shared" si="0"/>
        <v>230</v>
      </c>
      <c r="N36" s="47">
        <f t="shared" si="0"/>
        <v>121</v>
      </c>
      <c r="O36" s="47">
        <f t="shared" si="0"/>
        <v>361</v>
      </c>
      <c r="P36" s="47">
        <f t="shared" si="0"/>
        <v>246</v>
      </c>
      <c r="Q36" s="47">
        <f t="shared" si="0"/>
        <v>345</v>
      </c>
      <c r="R36" s="83">
        <f t="shared" si="0"/>
        <v>298</v>
      </c>
      <c r="S36" s="26"/>
    </row>
    <row r="37" spans="1:18" s="28" customFormat="1" ht="19.5" customHeight="1" thickBot="1">
      <c r="A37" s="108" t="s">
        <v>9</v>
      </c>
      <c r="B37" s="109"/>
      <c r="C37" s="18"/>
      <c r="D37" s="16">
        <f aca="true" t="shared" si="1" ref="D37:R37">D36/SUM($D$36:$R$36)*100</f>
        <v>8.15828041035662</v>
      </c>
      <c r="E37" s="17">
        <f t="shared" si="1"/>
        <v>8.57352222765022</v>
      </c>
      <c r="F37" s="17">
        <f t="shared" si="1"/>
        <v>4.298974108451392</v>
      </c>
      <c r="G37" s="17">
        <f t="shared" si="1"/>
        <v>8.93991206643869</v>
      </c>
      <c r="H37" s="17">
        <f t="shared" si="1"/>
        <v>4.934049829018075</v>
      </c>
      <c r="I37" s="17">
        <f t="shared" si="1"/>
        <v>5.007327796775769</v>
      </c>
      <c r="J37" s="17">
        <f t="shared" si="1"/>
        <v>6.033219345383488</v>
      </c>
      <c r="K37" s="17">
        <f t="shared" si="1"/>
        <v>8.52467024914509</v>
      </c>
      <c r="L37" s="17">
        <f t="shared" si="1"/>
        <v>6.424035173424524</v>
      </c>
      <c r="M37" s="17">
        <f t="shared" si="1"/>
        <v>5.617977528089887</v>
      </c>
      <c r="N37" s="17">
        <f t="shared" si="1"/>
        <v>2.955544699560332</v>
      </c>
      <c r="O37" s="17">
        <f t="shared" si="1"/>
        <v>8.817782120175867</v>
      </c>
      <c r="P37" s="17">
        <f t="shared" si="1"/>
        <v>6.008793356130923</v>
      </c>
      <c r="Q37" s="17">
        <f t="shared" si="1"/>
        <v>8.426966292134832</v>
      </c>
      <c r="R37" s="80">
        <f t="shared" si="1"/>
        <v>7.278944797264289</v>
      </c>
    </row>
    <row r="38" spans="1:18" ht="15.75" customHeight="1">
      <c r="A38" s="97" t="s">
        <v>12</v>
      </c>
      <c r="B38" s="98"/>
      <c r="C38" s="19"/>
      <c r="D38" s="15">
        <v>5</v>
      </c>
      <c r="E38" s="15">
        <v>5</v>
      </c>
      <c r="F38" s="15">
        <v>4</v>
      </c>
      <c r="G38" s="48">
        <v>5</v>
      </c>
      <c r="H38" s="48">
        <v>4</v>
      </c>
      <c r="I38" s="48">
        <v>5</v>
      </c>
      <c r="J38" s="48">
        <v>4</v>
      </c>
      <c r="K38" s="48">
        <v>4</v>
      </c>
      <c r="L38" s="48">
        <v>5</v>
      </c>
      <c r="M38" s="48">
        <v>5</v>
      </c>
      <c r="N38" s="48">
        <v>3</v>
      </c>
      <c r="O38" s="48">
        <v>5</v>
      </c>
      <c r="P38" s="48">
        <v>5</v>
      </c>
      <c r="Q38" s="48">
        <v>3</v>
      </c>
      <c r="R38" s="81">
        <v>4</v>
      </c>
    </row>
    <row r="39" spans="1:18" ht="15.75" customHeight="1">
      <c r="A39" s="95" t="s">
        <v>15</v>
      </c>
      <c r="B39" s="96"/>
      <c r="C39" s="20"/>
      <c r="D39" s="11">
        <v>3</v>
      </c>
      <c r="E39" s="11">
        <v>3</v>
      </c>
      <c r="F39" s="11">
        <v>1</v>
      </c>
      <c r="G39" s="12">
        <v>4</v>
      </c>
      <c r="H39" s="12">
        <v>3</v>
      </c>
      <c r="I39" s="12">
        <v>4</v>
      </c>
      <c r="J39" s="12">
        <v>5</v>
      </c>
      <c r="K39" s="12">
        <v>3</v>
      </c>
      <c r="L39" s="12">
        <v>3</v>
      </c>
      <c r="M39" s="12">
        <v>2</v>
      </c>
      <c r="N39" s="12">
        <v>4</v>
      </c>
      <c r="O39" s="12">
        <v>1</v>
      </c>
      <c r="P39" s="12">
        <v>3</v>
      </c>
      <c r="Q39" s="12">
        <v>2</v>
      </c>
      <c r="R39" s="77">
        <v>3</v>
      </c>
    </row>
    <row r="40" spans="1:18" ht="15.75" customHeight="1">
      <c r="A40" s="122" t="s">
        <v>14</v>
      </c>
      <c r="B40" s="123"/>
      <c r="C40" s="52"/>
      <c r="D40" s="53">
        <v>2</v>
      </c>
      <c r="E40" s="53">
        <v>2</v>
      </c>
      <c r="F40" s="53">
        <v>5</v>
      </c>
      <c r="G40" s="40">
        <v>5</v>
      </c>
      <c r="H40" s="40">
        <v>3</v>
      </c>
      <c r="I40" s="40">
        <v>4</v>
      </c>
      <c r="J40" s="40">
        <v>2</v>
      </c>
      <c r="K40" s="40">
        <v>3</v>
      </c>
      <c r="L40" s="40">
        <v>2</v>
      </c>
      <c r="M40" s="40">
        <v>4</v>
      </c>
      <c r="N40" s="40">
        <v>3</v>
      </c>
      <c r="O40" s="40">
        <v>5</v>
      </c>
      <c r="P40" s="40">
        <v>1</v>
      </c>
      <c r="Q40" s="40">
        <v>2</v>
      </c>
      <c r="R40" s="78">
        <v>4</v>
      </c>
    </row>
    <row r="41" spans="1:18" ht="15.75" customHeight="1" thickBot="1">
      <c r="A41" s="120" t="s">
        <v>13</v>
      </c>
      <c r="B41" s="121"/>
      <c r="C41" s="21"/>
      <c r="D41" s="13">
        <v>3</v>
      </c>
      <c r="E41" s="13">
        <v>3</v>
      </c>
      <c r="F41" s="13">
        <v>3</v>
      </c>
      <c r="G41" s="14">
        <v>4</v>
      </c>
      <c r="H41" s="14">
        <v>3</v>
      </c>
      <c r="I41" s="14">
        <v>5</v>
      </c>
      <c r="J41" s="14">
        <v>3</v>
      </c>
      <c r="K41" s="14">
        <v>3</v>
      </c>
      <c r="L41" s="14">
        <v>4</v>
      </c>
      <c r="M41" s="14">
        <v>3</v>
      </c>
      <c r="N41" s="14">
        <v>1</v>
      </c>
      <c r="O41" s="14">
        <v>4</v>
      </c>
      <c r="P41" s="14">
        <v>3</v>
      </c>
      <c r="Q41" s="14">
        <v>4</v>
      </c>
      <c r="R41" s="82">
        <v>2</v>
      </c>
    </row>
    <row r="43" spans="4:9" ht="12.75">
      <c r="D43" s="103"/>
      <c r="E43" s="103"/>
      <c r="F43" s="103"/>
      <c r="G43" s="103"/>
      <c r="H43" s="103"/>
      <c r="I43" s="103"/>
    </row>
  </sheetData>
  <sheetProtection/>
  <mergeCells count="36">
    <mergeCell ref="S7:S8"/>
    <mergeCell ref="T7:T8"/>
    <mergeCell ref="J7:J8"/>
    <mergeCell ref="K7:K8"/>
    <mergeCell ref="O7:O8"/>
    <mergeCell ref="P7:P8"/>
    <mergeCell ref="D43:I43"/>
    <mergeCell ref="B2:I5"/>
    <mergeCell ref="A37:B37"/>
    <mergeCell ref="A30:B30"/>
    <mergeCell ref="A36:B36"/>
    <mergeCell ref="A8:B8"/>
    <mergeCell ref="C7:C8"/>
    <mergeCell ref="D7:D8"/>
    <mergeCell ref="A41:B41"/>
    <mergeCell ref="A40:B40"/>
    <mergeCell ref="A7:B7"/>
    <mergeCell ref="X3:AB3"/>
    <mergeCell ref="F7:F8"/>
    <mergeCell ref="G7:G8"/>
    <mergeCell ref="H7:H8"/>
    <mergeCell ref="I7:I8"/>
    <mergeCell ref="E7:E8"/>
    <mergeCell ref="Q7:Q8"/>
    <mergeCell ref="R7:R8"/>
    <mergeCell ref="V7:V8"/>
    <mergeCell ref="O2:W2"/>
    <mergeCell ref="O3:W3"/>
    <mergeCell ref="U7:U8"/>
    <mergeCell ref="W7:W8"/>
    <mergeCell ref="A31:IV35"/>
    <mergeCell ref="A39:B39"/>
    <mergeCell ref="A38:B38"/>
    <mergeCell ref="L7:L8"/>
    <mergeCell ref="M7:M8"/>
    <mergeCell ref="N7:N8"/>
  </mergeCells>
  <hyperlinks>
    <hyperlink ref="B6" r:id="rId1" display="© Paul G. Ranky, 2000-to date"/>
  </hyperlinks>
  <printOptions/>
  <pageMargins left="0.75" right="0.75" top="1" bottom="1" header="0.5" footer="0.5"/>
  <pageSetup horizontalDpi="600" verticalDpi="600" orientation="portrait" paperSiz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NJIT_STUDS1</dc:creator>
  <cp:keywords/>
  <dc:description/>
  <cp:lastModifiedBy>KnockWorapol</cp:lastModifiedBy>
  <cp:lastPrinted>2014-10-22T21:20:34Z</cp:lastPrinted>
  <dcterms:created xsi:type="dcterms:W3CDTF">2001-02-06T04:30:04Z</dcterms:created>
  <dcterms:modified xsi:type="dcterms:W3CDTF">2014-12-15T04:35:37Z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